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明细表" sheetId="9" r:id="rId1"/>
  </sheets>
  <definedNames>
    <definedName name="_xlnm._FilterDatabase" localSheetId="0" hidden="1">明细表!$A$3:$F$40</definedName>
    <definedName name="_xlnm.Print_Titles" localSheetId="0">明细表!$2:$3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<sst xmlns="http://schemas.openxmlformats.org/spreadsheetml/2006/main" count="143" uniqueCount="132">
  <si>
    <t>沈阳市紧密型县域医疗卫生共同体医保绩效考核指标</t>
  </si>
  <si>
    <t>项目</t>
  </si>
  <si>
    <t>分值</t>
  </si>
  <si>
    <t>指标要求</t>
  </si>
  <si>
    <t>考核标准</t>
  </si>
  <si>
    <t>考核方式（计算公式）</t>
  </si>
  <si>
    <t>一级指标</t>
  </si>
  <si>
    <t>二级指标</t>
  </si>
  <si>
    <t xml:space="preserve">组织管理方面  
（16分）
</t>
  </si>
  <si>
    <t>成立工作领导小组，制定工作方案</t>
  </si>
  <si>
    <t>成立工作领导小组，严格落实工作方案。</t>
  </si>
  <si>
    <t>责任共同体：党委政府主导、医共体决策权限、医共体有效考核(1分)；管理共同体：人员统筹管理、财务统一管理、药品统一管理(1分)；服务共同体：患者有序转诊、信息互联互通、促进医防融合(1分)；利益共同体：收入统一管理(1分)。</t>
  </si>
  <si>
    <t>现场查看与材料验证</t>
  </si>
  <si>
    <t>医保管理改革</t>
  </si>
  <si>
    <t>制定适合县域医共体医疗服务特点的分配方案，加强监督考核，确保县域医共体良性运行、医保基金可承受、群众负担不增加。</t>
  </si>
  <si>
    <t>分配方案(1分)；监督考核(1分)。</t>
  </si>
  <si>
    <t>设立医保工作机构，配备医共体专职医保工作人员</t>
  </si>
  <si>
    <t>设立医保工作机构，建立医保相关制度、监管、分配等管理办法，配备医共体专职的医保工作人员，配合医保部门做好医保相关工作，及时上报各医疗机构报账财务报表、相关业务报表等有关材料。</t>
  </si>
  <si>
    <t>未建立医保相关制度或未配备专职医共体医保人员的不得分，未及时上报有关材料的每例扣1分，扣完为止。</t>
  </si>
  <si>
    <t>信息公示</t>
  </si>
  <si>
    <t>按照要求对政策、办事流程等信息进行公示。</t>
  </si>
  <si>
    <t>公示参保、住院、报销、分级诊疗、双向转诊、精准扶贫、门诊统筹签约、家庭医师签约、医共体签约政策及流程 (1分):公示已开展的门诊治疗病种临床路径管理及价格 (1分)；公示药品、检查、诊疗项目收费标准(1分)。不公示不得分。</t>
  </si>
  <si>
    <t>政策宣传</t>
  </si>
  <si>
    <t>采取多种方式加强政策宣传，对医共体内工作人员进行政策培训。</t>
  </si>
  <si>
    <t>政策宣传(1分);政策培训(1分)。</t>
  </si>
  <si>
    <t>现场查看与材料验证，并随机对医护人员进行问询</t>
  </si>
  <si>
    <t xml:space="preserve">服务保障方面  
（32分）
</t>
  </si>
  <si>
    <t>有序就医格局是否形成</t>
  </si>
  <si>
    <t>各项指标较上一年度持平或提高。</t>
  </si>
  <si>
    <t>县域内基层医疗卫生机构门急诊占比(1分)；县域内基层医疗卫生机构中医药门急诊占比(1分)；牵头医院下转患者数量占比(1分)；慢病患者基层医疗卫生机构管理率(1分)；临床路径入组率(1分)。
县域就诊率(1分)；医保结算清单上传率（1分）、按DRG分组疾病入组率(1分)。</t>
  </si>
  <si>
    <t>调取卫健数据：县域内基层医疗卫生机构门急诊占比、县域内基层医疗卫生机构中医药门急诊占比、牵头医院下转患者数量占比、慢病患者基层医疗卫生机构管理率。
调取医保数据：县域就诊率、医保结算清单上传率、按DRG分组疾病入组率。
县域就诊率=县域医共体服务参保人员域内门急诊就诊人次/县域医共体服务参保人员域内外门急诊就诊人次×100%</t>
  </si>
  <si>
    <t>参保人员“三签率”</t>
  </si>
  <si>
    <t>参保人员医共体、门诊统筹、家庭医生签约情况。</t>
  </si>
  <si>
    <t>医共体、门诊统筹、家庭医生签约，存在未开展的签约项目时，剔除该缺项，按已开展项目核算平均签约率；无缺项则按三项核算。其中任意一项签约率大于10％且三项平均签约率低于10%，得1分；三项平均签约率介于30%-10%,得2分；三项平均签约率大于30%，得3分。</t>
  </si>
  <si>
    <t>调取医保数据</t>
  </si>
  <si>
    <t>住院费用实际报销比例</t>
  </si>
  <si>
    <t>住院费用实际报销比例与上一年度相比。</t>
  </si>
  <si>
    <t>同比持平或增加(3分),降低1%至2%（含）（2分），降低2%至3%（含）（1分），降低超过3%不得分。</t>
  </si>
  <si>
    <t>调取医保数据
住院费用实际报销比=（1-县域医共体服务参保人员在县域内住院基金支付总额（不含个人账户）/县域医共体服务参保人员在县域内住院医疗总费用）×100%</t>
  </si>
  <si>
    <t>参保人员年住院率指标</t>
  </si>
  <si>
    <t>参保人员年住院率指标较上一年持平或降低。</t>
  </si>
  <si>
    <t>持平或降低(2分),增加小于2%（含）（1分），增加大于2%不得分。</t>
  </si>
  <si>
    <t>调取医保数据
住院率=(县域医共体服务参保人员域内出院人次数+域外出院人次数)/县域医共体服务参保人员数量×100%</t>
  </si>
  <si>
    <t>县域外住院率</t>
  </si>
  <si>
    <t>参保人员县域外住院率指标较上一年持平或降低。</t>
  </si>
  <si>
    <t>持平或降低(2分),增加小于2%（含）（1分），增加大于3%不得分。</t>
  </si>
  <si>
    <t>调取医保数据
县域外住院率=县域医共体服务参保人员域外出院人次数/县域医共体服务参保人员数量×100%</t>
  </si>
  <si>
    <t>医共体内建立“双向转诊”制度</t>
  </si>
  <si>
    <t>建立完善的双向转诊制度。</t>
  </si>
  <si>
    <t>医共体内是否有双向转诊工作方案(1分);具体转诊程序是否明确(1分);是否建立转诊转院工作台账(1分);是否开展转诊医疗服务(1分)。是得分，否不得分。</t>
  </si>
  <si>
    <t>调取医保数据与材料验证</t>
  </si>
  <si>
    <t>县域外转出率</t>
  </si>
  <si>
    <t>县域外统筹基金支出额占比与上年同比情况。</t>
  </si>
  <si>
    <t>持平或降低得2分，增加超过1%每增加1个百分点扣1分，扣完为止。</t>
  </si>
  <si>
    <t>调取医保数据
县域外转出率=县域医共体服务参保人员域外统筹基金支付额/县域医共体服务参保人员域内外统筹基金支付总额</t>
  </si>
  <si>
    <t>DRG病种覆盖率</t>
  </si>
  <si>
    <t>医共体内医疗机构DRG病组覆盖率较上一年持平或提高。</t>
  </si>
  <si>
    <t>DRG病种覆盖率持平或提高(1分),降低大于1%不得分。</t>
  </si>
  <si>
    <t>病例组合指数</t>
  </si>
  <si>
    <t>牵头医院病例组合指数较上一年持平或提高。</t>
  </si>
  <si>
    <t>持平或提高(1分),降低大于1%不得分。</t>
  </si>
  <si>
    <t>基层医疗机构医疗服务下沉</t>
  </si>
  <si>
    <t>各医共体内所有基层卫生院年门诊及住院人次占各医共体的占比与上年比较情况。</t>
  </si>
  <si>
    <t>住院和门诊均持平或提高(3分),仅住院持平或提高(2分),仅门诊持平或提高(1分), 未开展不得分。</t>
  </si>
  <si>
    <t>调取卫健数据</t>
  </si>
  <si>
    <t>参保人员家庭医生签约服务率</t>
  </si>
  <si>
    <t>医共体家庭医生服务情况。</t>
  </si>
  <si>
    <t>服务率100%（3分），大于90%（含）(2分),介于80%（含）-90%(1分),低于80%不得分。</t>
  </si>
  <si>
    <t>医保政策落实情况
（2分）</t>
  </si>
  <si>
    <t>药品和医用耗材采购及使用</t>
  </si>
  <si>
    <t xml:space="preserve">医共体视为一家医疗机构执行药品和医用耗材集中带量采购政策及相关规定。应由牵头医疗机构统筹成员单位需求，按规定在省药品和医用耗材招采管理系统统一进行采购。
</t>
  </si>
  <si>
    <t>全年由牵头医疗机构统一在省药品和医用耗材招采管理系统采购所需药品和医用耗材的（1分）
执行药品和医用耗材集中带量采购政策及相关规定的。包括但不限于如实报送需求量、完成约定采购量、优先使用集中带量采购中选产品。（1分）</t>
  </si>
  <si>
    <t>调取省药品和医用耗材招采管理系统数据</t>
  </si>
  <si>
    <t>基金支出方面
（15分）
现场考核</t>
  </si>
  <si>
    <t>医共体基金拨付情况</t>
  </si>
  <si>
    <t>对医共体成员单位是否及时拨付费用。</t>
  </si>
  <si>
    <t>能够按时拨付基金到医共体各成员单位（5分）。</t>
  </si>
  <si>
    <t>参保人员门诊次均费用</t>
  </si>
  <si>
    <t>医共体各成员定点医疗机构门诊次均费用与上年相比情况。</t>
  </si>
  <si>
    <t>同比持平或降低(2分),增长率控制在5%以内(1分),增长率超过5%不得分。</t>
  </si>
  <si>
    <t>调取医保数据
门诊次均费用=县域内医共体服务参保人员普通门（急）诊医疗总费用/县域内医共体服务参保人员普通门（急）诊费用就诊人次×100%
门诊次均费用增长率=（本年门诊次均费用-上年门诊次均费用）/上年门诊次均费用×100%（费款所属期），不含家医数据，日间病床计入门诊数据</t>
  </si>
  <si>
    <t>参保人员住院人均费用</t>
  </si>
  <si>
    <t>医共体各成员定点医疗机构住院人均费用与上年相比情况。</t>
  </si>
  <si>
    <t>同比降低或同比增高且低于县域增长率的10%以上（2分）；增长率控制在5%以内或低于县域增长率的10%以内的（1分）；增长率超过5%或高于县域增长率的不得分。</t>
  </si>
  <si>
    <t>调取医保数据
住院人均费用=县域内医共体服务参保人员住院医疗总费用/县域内医共体服务参保人员住院人数×100%。
住院人均费用增长率=（本年住院人均费用-上年住院人均费用）/上年住院人均费用×100%。（费款所属期）</t>
  </si>
  <si>
    <t>医保基金县域内支出占比</t>
  </si>
  <si>
    <t>医保基金县域内支出率增加。</t>
  </si>
  <si>
    <t>同比持平或增加(3分)，降低3%及以内（2分），降低5%及以内（1分），降低超过5%不得分。</t>
  </si>
  <si>
    <t>调取医保数据
医保基金县域内支出占比（不含药店、个人账户）=县域内医共体医疗卫生机构医保基金支出/全县医保基金总支出×100%</t>
  </si>
  <si>
    <t>医共体内基层医疗卫生机构基金支出占比</t>
  </si>
  <si>
    <t>医共体内基层医疗卫生机构医保基金支出占比增加。基层医疗卫生机构包含社区卫生服务中心和服务站、乡镇卫生院和村卫生室。</t>
  </si>
  <si>
    <t>同比持平或增加(3分),降低3%及以内（2分），降低5%及以内（1分），降低超过5%不得分。</t>
  </si>
  <si>
    <t>调取医保数据
医共体内基层医疗卫生机构医保基金支出占比=医共体基层医疗卫生机构医保基金支出/医共体医保基金支出×100%</t>
  </si>
  <si>
    <t xml:space="preserve"> 基金监管方面  
（20分）</t>
  </si>
  <si>
    <t>严厉打击欺诈骗保行为</t>
  </si>
  <si>
    <t>医共体内医疗机构不得发生骗取医保基金行为。</t>
  </si>
  <si>
    <t>发现医共体内医疗机构有欺诈骗保违法行为不得分。</t>
  </si>
  <si>
    <t>严厉查处违反服务协议行为</t>
  </si>
  <si>
    <t>履行《服务协议》情况。</t>
  </si>
  <si>
    <t>行政处罚或重大协议处理的1次扣1分；预付金（周转金）、清算款、违规应追回的费用及违约金等医保基金返回情况，未按约定返还每项扣2分。</t>
  </si>
  <si>
    <t>群众满意度方面  
（15分）</t>
  </si>
  <si>
    <t>患者上访或投诉</t>
  </si>
  <si>
    <t>是否存在投诉上访情况，投诉上访内容性质 程度及造成的影响。</t>
  </si>
  <si>
    <t>发生患者合理上访或投诉1例扣1分，扣完为止。负面曝光问题扣10分。</t>
  </si>
  <si>
    <t>调取医保数据与现场查看</t>
  </si>
  <si>
    <t>患者满意度</t>
  </si>
  <si>
    <t>群众对日常就医、服务等内容，是否满意。</t>
  </si>
  <si>
    <t>通过测评后满意度高于90%的得5分，低一个百分点扣1分，扣完为止。</t>
  </si>
  <si>
    <t>现场查看，并随机选取一定数量的参保人员开展随访</t>
  </si>
  <si>
    <t>加分项
（10分）</t>
  </si>
  <si>
    <t>国家、省级荣誉</t>
  </si>
  <si>
    <t>考核时间范围内医共体获得国家级荣誉称号。</t>
  </si>
  <si>
    <t>医共体根据获得荣誉情况申请加分</t>
  </si>
  <si>
    <t>居民参保率</t>
  </si>
  <si>
    <t>城乡居民医保参保完成情况。</t>
  </si>
  <si>
    <t>城乡居民医保参保率大于100%得2分，达到100%得1分，未达到100%不得分。</t>
  </si>
  <si>
    <t>财政补助到位率</t>
  </si>
  <si>
    <t>城乡居民医保各级财政补助到位情况。</t>
  </si>
  <si>
    <t>城乡居民医保财政补助足额划拨得2分，未足额划拨不得分。</t>
  </si>
  <si>
    <t>县域内村卫生室纳入医保定点情况</t>
  </si>
  <si>
    <t>县域内村卫生室纳入定点率。</t>
  </si>
  <si>
    <t>县域内村卫生室纳入定点率大于等于98%（2分），介于90%-98%（1分），低于90%不得分。</t>
  </si>
  <si>
    <t>调取医保数据和卫健数据</t>
  </si>
  <si>
    <t>外请专家手术率</t>
  </si>
  <si>
    <t>该指标用于评估医共体通过外请专家开展手术，将原本需到县域外医疗机构就诊的患者留在本地就医的情况。旨在促进优质医疗资源下沉，提高县域内医疗服务能力，减少患者外流，满足本地居民就医需求。</t>
  </si>
  <si>
    <r>
      <rPr>
        <sz val="10"/>
        <rFont val="宋体"/>
        <charset val="134"/>
        <scheme val="minor"/>
      </rPr>
      <t>外请专家手术率</t>
    </r>
    <r>
      <rPr>
        <sz val="10"/>
        <rFont val="Arial"/>
        <charset val="134"/>
      </rPr>
      <t>≥</t>
    </r>
    <r>
      <rPr>
        <sz val="10"/>
        <rFont val="宋体"/>
        <charset val="134"/>
        <scheme val="minor"/>
      </rPr>
      <t>15%加2分；外请专家手术率在5%（含5%）至15%之间加1分；外请专家手术率在1%（含1%）至5%之间加0.5分。</t>
    </r>
  </si>
  <si>
    <t>1.手术由外聘域外专家主刀或指导完成；2.患者在医共体范围内完成手术且康复出院；3.指考核周期内，医共体各医疗机构通过外聘专家（含域外及县域内特聘专家）完成的所有手术病例数，含门诊手术与住院手术，以手术记录单为准，由医共体申请并提供佐证材料。4.外请专家手术率=(考核周期内外请专家完成的手术总病例数/考核周期内医共体内机构手术总病例数)×100%</t>
  </si>
  <si>
    <t>备注：</t>
  </si>
  <si>
    <t>1.绩效考核指标相关数据统一保留至小数点后两位；</t>
  </si>
  <si>
    <t>2.本考核标准分值(不含加、减分项)为100分，医共体各成员机构共同参与考核，每项考核实际得分不得超过本项分值，考核得分不得超过100分；</t>
  </si>
  <si>
    <t>3.本考核标准为医共体试行期间试行细则，根据医共体开展情况，适时变更，以医保部门调整通知为准；</t>
  </si>
  <si>
    <r>
      <rPr>
        <sz val="8"/>
        <rFont val="宋体"/>
        <charset val="134"/>
        <scheme val="minor"/>
      </rPr>
      <t>4.数据持平范围为上下浮动</t>
    </r>
    <r>
      <rPr>
        <sz val="8"/>
        <rFont val="微软雅黑"/>
        <charset val="134"/>
      </rPr>
      <t>±</t>
    </r>
    <r>
      <rPr>
        <sz val="8"/>
        <rFont val="宋体"/>
        <charset val="134"/>
        <scheme val="minor"/>
      </rPr>
      <t>1%。</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</si>
</sst>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8"/>
      <name val="宋体"/>
      <charset val="134"/>
      <scheme val="minor"/>
    </font>
    <font>
      <b/>
      <sz val="8"/>
      <name val="宋体"/>
      <charset val="134"/>
      <scheme val="minor"/>
    </font>
    <font>
      <sz val="12"/>
      <name val="宋体"/>
      <charset val="134"/>
      <scheme val="minor"/>
    </font>
    <font>
      <b/>
      <sz val="16"/>
      <name val="宋体"/>
      <charset val="134"/>
      <scheme val="minor"/>
    </font>
    <font>
      <b/>
      <sz val="10"/>
      <name val="宋体"/>
      <charset val="134"/>
      <scheme val="minor"/>
    </font>
    <font>
      <b/>
      <sz val="11"/>
      <name val="宋体"/>
      <charset val="134"/>
      <scheme val="minor"/>
    </font>
    <font>
      <sz val="10"/>
      <name val="宋体"/>
      <charset val="134"/>
      <scheme val="minor"/>
    </font>
    <font>
      <sz val="10"/>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8"/>
      <name val="微软雅黑"/>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8"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9" applyNumberFormat="0" applyFill="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6" fillId="0" borderId="0" applyNumberFormat="0" applyFill="0" applyBorder="0" applyAlignment="0" applyProtection="0">
      <alignment vertical="center"/>
    </xf>
    <xf numFmtId="0" fontId="17" fillId="3" borderId="11" applyNumberFormat="0" applyAlignment="0" applyProtection="0">
      <alignment vertical="center"/>
    </xf>
    <xf numFmtId="0" fontId="18" fillId="4" borderId="12" applyNumberFormat="0" applyAlignment="0" applyProtection="0">
      <alignment vertical="center"/>
    </xf>
    <xf numFmtId="0" fontId="19" fillId="4" borderId="11" applyNumberFormat="0" applyAlignment="0" applyProtection="0">
      <alignment vertical="center"/>
    </xf>
    <xf numFmtId="0" fontId="20" fillId="5" borderId="13" applyNumberFormat="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alignment vertical="center"/>
    </xf>
    <xf numFmtId="0" fontId="0" fillId="0" borderId="0">
      <alignment vertical="center"/>
    </xf>
  </cellStyleXfs>
  <cellXfs count="34">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1"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5" fillId="0" borderId="1" xfId="5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5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7" fillId="0" borderId="4" xfId="50" applyFont="1" applyFill="1" applyBorder="1" applyAlignment="1">
      <alignment horizontal="center" vertical="center" wrapText="1"/>
    </xf>
    <xf numFmtId="0" fontId="8" fillId="0" borderId="0" xfId="0" applyFont="1" applyFill="1" applyAlignment="1">
      <alignment horizontal="justify" vertical="center" indent="2"/>
    </xf>
    <xf numFmtId="0" fontId="8" fillId="0" borderId="4" xfId="0" applyFont="1" applyFill="1" applyBorder="1" applyAlignment="1">
      <alignment horizontal="justify" vertical="center" indent="2"/>
    </xf>
    <xf numFmtId="0" fontId="8" fillId="0" borderId="1" xfId="0" applyFont="1" applyFill="1" applyBorder="1" applyAlignment="1">
      <alignment horizontal="justify" vertical="center" indent="2"/>
    </xf>
    <xf numFmtId="0" fontId="7" fillId="0" borderId="5" xfId="0" applyFont="1" applyFill="1" applyBorder="1" applyAlignment="1">
      <alignment horizontal="center" vertical="center" wrapText="1"/>
    </xf>
    <xf numFmtId="0" fontId="7" fillId="0" borderId="6" xfId="0" applyFont="1" applyFill="1" applyBorder="1" applyAlignment="1">
      <alignment horizontal="left" vertical="center" wrapText="1"/>
    </xf>
    <xf numFmtId="0" fontId="7" fillId="0" borderId="7"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8" fillId="0" borderId="7" xfId="0" applyFont="1" applyFill="1" applyBorder="1" applyAlignment="1">
      <alignment horizontal="justify" vertical="center" indent="2"/>
    </xf>
    <xf numFmtId="0" fontId="8" fillId="0" borderId="1" xfId="0" applyFont="1" applyFill="1" applyBorder="1" applyAlignment="1">
      <alignment horizontal="center" vertical="center"/>
    </xf>
    <xf numFmtId="0" fontId="7" fillId="0" borderId="1" xfId="0" applyFont="1" applyFill="1" applyBorder="1" applyAlignment="1">
      <alignment horizontal="justify" vertical="center" indent="2"/>
    </xf>
    <xf numFmtId="0" fontId="7" fillId="0" borderId="0" xfId="0" applyFont="1" applyFill="1" applyAlignment="1">
      <alignment horizontal="left" vertical="center" wrapText="1"/>
    </xf>
    <xf numFmtId="0" fontId="7" fillId="0" borderId="0" xfId="0" applyFont="1" applyFill="1" applyAlignment="1">
      <alignment horizontal="center" vertical="center" wrapText="1"/>
    </xf>
    <xf numFmtId="0" fontId="1" fillId="0" borderId="0" xfId="0" applyFont="1" applyFill="1" applyAlignment="1">
      <alignment horizontal="right" vertical="center" wrapText="1"/>
    </xf>
    <xf numFmtId="0" fontId="1" fillId="0" borderId="0" xfId="0" applyFont="1" applyFill="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0"/>
  <sheetViews>
    <sheetView tabSelected="1" zoomScale="120" zoomScaleNormal="120" topLeftCell="A4" workbookViewId="0">
      <selection activeCell="E9" sqref="E9"/>
    </sheetView>
  </sheetViews>
  <sheetFormatPr defaultColWidth="8.88333333333333" defaultRowHeight="10.5" outlineLevelCol="5"/>
  <cols>
    <col min="1" max="1" width="14.6083333333333" style="1" customWidth="1"/>
    <col min="2" max="2" width="12.6083333333333" style="1" customWidth="1"/>
    <col min="3" max="3" width="5.1" style="4" customWidth="1"/>
    <col min="4" max="4" width="34.3666666666667" style="1" customWidth="1"/>
    <col min="5" max="5" width="35.725" style="1" customWidth="1"/>
    <col min="6" max="6" width="29.1666666666667" style="1" customWidth="1"/>
    <col min="7" max="16384" width="8.88333333333333" style="1"/>
  </cols>
  <sheetData>
    <row r="1" s="1" customFormat="1" ht="52" customHeight="1" spans="1:6">
      <c r="A1" s="5" t="s">
        <v>0</v>
      </c>
      <c r="B1" s="5"/>
      <c r="C1" s="5"/>
      <c r="D1" s="5"/>
      <c r="E1" s="5"/>
      <c r="F1" s="5"/>
    </row>
    <row r="2" s="2" customFormat="1" ht="16" customHeight="1" spans="1:6">
      <c r="A2" s="6" t="s">
        <v>1</v>
      </c>
      <c r="B2" s="6"/>
      <c r="C2" s="7" t="s">
        <v>2</v>
      </c>
      <c r="D2" s="6" t="s">
        <v>3</v>
      </c>
      <c r="E2" s="8" t="s">
        <v>4</v>
      </c>
      <c r="F2" s="6" t="s">
        <v>5</v>
      </c>
    </row>
    <row r="3" s="2" customFormat="1" ht="14" customHeight="1" spans="1:6">
      <c r="A3" s="6" t="s">
        <v>6</v>
      </c>
      <c r="B3" s="6" t="s">
        <v>7</v>
      </c>
      <c r="C3" s="7"/>
      <c r="D3" s="9"/>
      <c r="E3" s="10"/>
      <c r="F3" s="6"/>
    </row>
    <row r="4" s="2" customFormat="1" ht="82" customHeight="1" spans="1:6">
      <c r="A4" s="11" t="s">
        <v>8</v>
      </c>
      <c r="B4" s="12" t="s">
        <v>9</v>
      </c>
      <c r="C4" s="13">
        <v>4</v>
      </c>
      <c r="D4" s="12" t="s">
        <v>10</v>
      </c>
      <c r="E4" s="12" t="s">
        <v>11</v>
      </c>
      <c r="F4" s="12" t="s">
        <v>12</v>
      </c>
    </row>
    <row r="5" s="2" customFormat="1" ht="70" customHeight="1" spans="1:6">
      <c r="A5" s="14"/>
      <c r="B5" s="12" t="s">
        <v>13</v>
      </c>
      <c r="C5" s="13">
        <v>2</v>
      </c>
      <c r="D5" s="12" t="s">
        <v>14</v>
      </c>
      <c r="E5" s="12" t="s">
        <v>15</v>
      </c>
      <c r="F5" s="12" t="s">
        <v>12</v>
      </c>
    </row>
    <row r="6" s="1" customFormat="1" ht="81" customHeight="1" spans="1:6">
      <c r="A6" s="14"/>
      <c r="B6" s="12" t="s">
        <v>16</v>
      </c>
      <c r="C6" s="15">
        <v>5</v>
      </c>
      <c r="D6" s="12" t="s">
        <v>17</v>
      </c>
      <c r="E6" s="12" t="s">
        <v>18</v>
      </c>
      <c r="F6" s="12" t="s">
        <v>12</v>
      </c>
    </row>
    <row r="7" s="1" customFormat="1" ht="74" customHeight="1" spans="1:6">
      <c r="A7" s="14"/>
      <c r="B7" s="12" t="s">
        <v>19</v>
      </c>
      <c r="C7" s="15">
        <v>3</v>
      </c>
      <c r="D7" s="12" t="s">
        <v>20</v>
      </c>
      <c r="E7" s="12" t="s">
        <v>21</v>
      </c>
      <c r="F7" s="12" t="s">
        <v>12</v>
      </c>
    </row>
    <row r="8" s="1" customFormat="1" ht="49" customHeight="1" spans="1:6">
      <c r="A8" s="16"/>
      <c r="B8" s="12" t="s">
        <v>22</v>
      </c>
      <c r="C8" s="15">
        <v>2</v>
      </c>
      <c r="D8" s="12" t="s">
        <v>23</v>
      </c>
      <c r="E8" s="12" t="s">
        <v>24</v>
      </c>
      <c r="F8" s="12" t="s">
        <v>25</v>
      </c>
    </row>
    <row r="9" s="1" customFormat="1" ht="153" customHeight="1" spans="1:6">
      <c r="A9" s="11" t="s">
        <v>26</v>
      </c>
      <c r="B9" s="12" t="s">
        <v>27</v>
      </c>
      <c r="C9" s="15">
        <v>8</v>
      </c>
      <c r="D9" s="12" t="s">
        <v>28</v>
      </c>
      <c r="E9" s="12" t="s">
        <v>29</v>
      </c>
      <c r="F9" s="12" t="s">
        <v>30</v>
      </c>
    </row>
    <row r="10" s="1" customFormat="1" ht="128" customHeight="1" spans="1:6">
      <c r="A10" s="14"/>
      <c r="B10" s="12" t="s">
        <v>31</v>
      </c>
      <c r="C10" s="13">
        <v>3</v>
      </c>
      <c r="D10" s="12" t="s">
        <v>32</v>
      </c>
      <c r="E10" s="12" t="s">
        <v>33</v>
      </c>
      <c r="F10" s="12" t="s">
        <v>34</v>
      </c>
    </row>
    <row r="11" s="1" customFormat="1" ht="86" customHeight="1" spans="1:6">
      <c r="A11" s="14"/>
      <c r="B11" s="12" t="s">
        <v>35</v>
      </c>
      <c r="C11" s="13">
        <v>3</v>
      </c>
      <c r="D11" s="12" t="s">
        <v>36</v>
      </c>
      <c r="E11" s="12" t="s">
        <v>37</v>
      </c>
      <c r="F11" s="12" t="s">
        <v>38</v>
      </c>
    </row>
    <row r="12" s="1" customFormat="1" ht="64" customHeight="1" spans="1:6">
      <c r="A12" s="14"/>
      <c r="B12" s="12" t="s">
        <v>39</v>
      </c>
      <c r="C12" s="13">
        <v>2</v>
      </c>
      <c r="D12" s="12" t="s">
        <v>40</v>
      </c>
      <c r="E12" s="12" t="s">
        <v>41</v>
      </c>
      <c r="F12" s="12" t="s">
        <v>42</v>
      </c>
    </row>
    <row r="13" s="1" customFormat="1" ht="53" customHeight="1" spans="1:6">
      <c r="A13" s="14"/>
      <c r="B13" s="12" t="s">
        <v>43</v>
      </c>
      <c r="C13" s="13">
        <v>2</v>
      </c>
      <c r="D13" s="12" t="s">
        <v>44</v>
      </c>
      <c r="E13" s="12" t="s">
        <v>45</v>
      </c>
      <c r="F13" s="12" t="s">
        <v>46</v>
      </c>
    </row>
    <row r="14" s="1" customFormat="1" ht="66" customHeight="1" spans="1:6">
      <c r="A14" s="14"/>
      <c r="B14" s="12" t="s">
        <v>47</v>
      </c>
      <c r="C14" s="13">
        <v>4</v>
      </c>
      <c r="D14" s="12" t="s">
        <v>48</v>
      </c>
      <c r="E14" s="12" t="s">
        <v>49</v>
      </c>
      <c r="F14" s="12" t="s">
        <v>50</v>
      </c>
    </row>
    <row r="15" s="1" customFormat="1" ht="60" customHeight="1" spans="1:6">
      <c r="A15" s="14"/>
      <c r="B15" s="12" t="s">
        <v>51</v>
      </c>
      <c r="C15" s="13">
        <v>2</v>
      </c>
      <c r="D15" s="12" t="s">
        <v>52</v>
      </c>
      <c r="E15" s="12" t="s">
        <v>53</v>
      </c>
      <c r="F15" s="12" t="s">
        <v>54</v>
      </c>
    </row>
    <row r="16" s="1" customFormat="1" ht="48" customHeight="1" spans="1:6">
      <c r="A16" s="14"/>
      <c r="B16" s="12" t="s">
        <v>55</v>
      </c>
      <c r="C16" s="13">
        <v>1</v>
      </c>
      <c r="D16" s="12" t="s">
        <v>56</v>
      </c>
      <c r="E16" s="12" t="s">
        <v>57</v>
      </c>
      <c r="F16" s="12" t="s">
        <v>34</v>
      </c>
    </row>
    <row r="17" s="1" customFormat="1" ht="48" customHeight="1" spans="1:6">
      <c r="A17" s="14"/>
      <c r="B17" s="12" t="s">
        <v>58</v>
      </c>
      <c r="C17" s="13">
        <v>1</v>
      </c>
      <c r="D17" s="12" t="s">
        <v>59</v>
      </c>
      <c r="E17" s="12" t="s">
        <v>60</v>
      </c>
      <c r="F17" s="12" t="s">
        <v>34</v>
      </c>
    </row>
    <row r="18" s="1" customFormat="1" ht="48" customHeight="1" spans="1:6">
      <c r="A18" s="14"/>
      <c r="B18" s="17" t="s">
        <v>61</v>
      </c>
      <c r="C18" s="18">
        <v>3</v>
      </c>
      <c r="D18" s="19" t="s">
        <v>62</v>
      </c>
      <c r="E18" s="17" t="s">
        <v>63</v>
      </c>
      <c r="F18" s="20" t="s">
        <v>64</v>
      </c>
    </row>
    <row r="19" s="1" customFormat="1" ht="48" customHeight="1" spans="1:6">
      <c r="A19" s="14"/>
      <c r="B19" s="12" t="s">
        <v>65</v>
      </c>
      <c r="C19" s="13">
        <v>3</v>
      </c>
      <c r="D19" s="21" t="s">
        <v>66</v>
      </c>
      <c r="E19" s="12" t="s">
        <v>67</v>
      </c>
      <c r="F19" s="21" t="s">
        <v>64</v>
      </c>
    </row>
    <row r="20" s="1" customFormat="1" ht="93" customHeight="1" spans="1:6">
      <c r="A20" s="11" t="s">
        <v>68</v>
      </c>
      <c r="B20" s="12" t="s">
        <v>69</v>
      </c>
      <c r="C20" s="13">
        <v>2</v>
      </c>
      <c r="D20" s="12" t="s">
        <v>70</v>
      </c>
      <c r="E20" s="12" t="s">
        <v>71</v>
      </c>
      <c r="F20" s="12" t="s">
        <v>72</v>
      </c>
    </row>
    <row r="21" s="1" customFormat="1" ht="41" customHeight="1" spans="1:6">
      <c r="A21" s="11" t="s">
        <v>73</v>
      </c>
      <c r="B21" s="15" t="s">
        <v>74</v>
      </c>
      <c r="C21" s="15">
        <v>5</v>
      </c>
      <c r="D21" s="12" t="s">
        <v>75</v>
      </c>
      <c r="E21" s="12" t="s">
        <v>76</v>
      </c>
      <c r="F21" s="12" t="s">
        <v>12</v>
      </c>
    </row>
    <row r="22" s="1" customFormat="1" ht="115" customHeight="1" spans="1:6">
      <c r="A22" s="14"/>
      <c r="B22" s="12" t="s">
        <v>77</v>
      </c>
      <c r="C22" s="15">
        <v>2</v>
      </c>
      <c r="D22" s="12" t="s">
        <v>78</v>
      </c>
      <c r="E22" s="21" t="s">
        <v>79</v>
      </c>
      <c r="F22" s="12" t="s">
        <v>80</v>
      </c>
    </row>
    <row r="23" s="1" customFormat="1" ht="96" customHeight="1" spans="1:6">
      <c r="A23" s="14"/>
      <c r="B23" s="12" t="s">
        <v>81</v>
      </c>
      <c r="C23" s="15">
        <v>2</v>
      </c>
      <c r="D23" s="12" t="s">
        <v>82</v>
      </c>
      <c r="E23" s="12" t="s">
        <v>83</v>
      </c>
      <c r="F23" s="12" t="s">
        <v>84</v>
      </c>
    </row>
    <row r="24" s="1" customFormat="1" ht="73" customHeight="1" spans="1:6">
      <c r="A24" s="14"/>
      <c r="B24" s="12" t="s">
        <v>85</v>
      </c>
      <c r="C24" s="15">
        <v>3</v>
      </c>
      <c r="D24" s="12" t="s">
        <v>86</v>
      </c>
      <c r="E24" s="12" t="s">
        <v>87</v>
      </c>
      <c r="F24" s="12" t="s">
        <v>88</v>
      </c>
    </row>
    <row r="25" s="1" customFormat="1" ht="80" customHeight="1" spans="1:6">
      <c r="A25" s="16"/>
      <c r="B25" s="12" t="s">
        <v>89</v>
      </c>
      <c r="C25" s="15">
        <v>3</v>
      </c>
      <c r="D25" s="12" t="s">
        <v>90</v>
      </c>
      <c r="E25" s="12" t="s">
        <v>91</v>
      </c>
      <c r="F25" s="12" t="s">
        <v>92</v>
      </c>
    </row>
    <row r="26" s="1" customFormat="1" ht="40" customHeight="1" spans="1:6">
      <c r="A26" s="15" t="s">
        <v>93</v>
      </c>
      <c r="B26" s="12" t="s">
        <v>94</v>
      </c>
      <c r="C26" s="15">
        <v>10</v>
      </c>
      <c r="D26" s="12" t="s">
        <v>95</v>
      </c>
      <c r="E26" s="12" t="s">
        <v>96</v>
      </c>
      <c r="F26" s="12" t="s">
        <v>34</v>
      </c>
    </row>
    <row r="27" s="1" customFormat="1" ht="58" customHeight="1" spans="1:6">
      <c r="A27" s="15"/>
      <c r="B27" s="12" t="s">
        <v>97</v>
      </c>
      <c r="C27" s="15">
        <v>10</v>
      </c>
      <c r="D27" s="12" t="s">
        <v>98</v>
      </c>
      <c r="E27" s="12" t="s">
        <v>99</v>
      </c>
      <c r="F27" s="12" t="s">
        <v>34</v>
      </c>
    </row>
    <row r="28" s="1" customFormat="1" ht="44" customHeight="1" spans="1:6">
      <c r="A28" s="11" t="s">
        <v>100</v>
      </c>
      <c r="B28" s="12" t="s">
        <v>101</v>
      </c>
      <c r="C28" s="15">
        <v>10</v>
      </c>
      <c r="D28" s="12" t="s">
        <v>102</v>
      </c>
      <c r="E28" s="12" t="s">
        <v>103</v>
      </c>
      <c r="F28" s="12" t="s">
        <v>104</v>
      </c>
    </row>
    <row r="29" s="1" customFormat="1" ht="40" customHeight="1" spans="1:6">
      <c r="A29" s="16"/>
      <c r="B29" s="12" t="s">
        <v>105</v>
      </c>
      <c r="C29" s="15">
        <v>5</v>
      </c>
      <c r="D29" s="12" t="s">
        <v>106</v>
      </c>
      <c r="E29" s="12" t="s">
        <v>107</v>
      </c>
      <c r="F29" s="12" t="s">
        <v>108</v>
      </c>
    </row>
    <row r="30" s="1" customFormat="1" ht="40" customHeight="1" spans="1:6">
      <c r="A30" s="22"/>
      <c r="B30" s="12"/>
      <c r="C30" s="15">
        <f>SUM(C4:C29)</f>
        <v>100</v>
      </c>
      <c r="D30" s="12"/>
      <c r="E30" s="23"/>
      <c r="F30" s="12"/>
    </row>
    <row r="31" s="1" customFormat="1" ht="40" customHeight="1" spans="1:6">
      <c r="A31" s="11" t="s">
        <v>109</v>
      </c>
      <c r="B31" s="24" t="s">
        <v>110</v>
      </c>
      <c r="C31" s="15">
        <v>2</v>
      </c>
      <c r="D31" s="12" t="s">
        <v>111</v>
      </c>
      <c r="E31" s="23"/>
      <c r="F31" s="12" t="s">
        <v>112</v>
      </c>
    </row>
    <row r="32" s="1" customFormat="1" ht="40" customHeight="1" spans="1:6">
      <c r="A32" s="14"/>
      <c r="B32" s="12" t="s">
        <v>113</v>
      </c>
      <c r="C32" s="15">
        <v>2</v>
      </c>
      <c r="D32" s="12" t="s">
        <v>114</v>
      </c>
      <c r="E32" s="12" t="s">
        <v>115</v>
      </c>
      <c r="F32" s="12" t="s">
        <v>34</v>
      </c>
    </row>
    <row r="33" s="1" customFormat="1" ht="40" customHeight="1" spans="1:6">
      <c r="A33" s="14"/>
      <c r="B33" s="12" t="s">
        <v>116</v>
      </c>
      <c r="C33" s="15">
        <v>2</v>
      </c>
      <c r="D33" s="21" t="s">
        <v>117</v>
      </c>
      <c r="E33" s="12" t="s">
        <v>118</v>
      </c>
      <c r="F33" s="12" t="s">
        <v>34</v>
      </c>
    </row>
    <row r="34" s="1" customFormat="1" ht="40" customHeight="1" spans="1:6">
      <c r="A34" s="14"/>
      <c r="B34" s="12" t="s">
        <v>119</v>
      </c>
      <c r="C34" s="25">
        <v>2</v>
      </c>
      <c r="D34" s="26" t="s">
        <v>120</v>
      </c>
      <c r="E34" s="26" t="s">
        <v>121</v>
      </c>
      <c r="F34" s="26" t="s">
        <v>122</v>
      </c>
    </row>
    <row r="35" s="1" customFormat="1" ht="125" customHeight="1" spans="1:6">
      <c r="A35" s="16"/>
      <c r="B35" s="27" t="s">
        <v>123</v>
      </c>
      <c r="C35" s="28">
        <v>2</v>
      </c>
      <c r="D35" s="21" t="s">
        <v>124</v>
      </c>
      <c r="E35" s="29" t="s">
        <v>125</v>
      </c>
      <c r="F35" s="21" t="s">
        <v>126</v>
      </c>
    </row>
    <row r="36" s="3" customFormat="1" ht="14.25" spans="1:6">
      <c r="A36" s="30"/>
      <c r="B36" s="30"/>
      <c r="C36" s="30"/>
      <c r="D36" s="30"/>
      <c r="E36" s="31"/>
      <c r="F36" s="31"/>
    </row>
    <row r="37" s="1" customFormat="1" ht="15" customHeight="1" spans="1:6">
      <c r="A37" s="32" t="s">
        <v>127</v>
      </c>
      <c r="B37" s="33" t="s">
        <v>128</v>
      </c>
      <c r="C37" s="33"/>
      <c r="D37" s="33"/>
      <c r="E37" s="33"/>
      <c r="F37" s="33"/>
    </row>
    <row r="38" s="1" customFormat="1" ht="15" customHeight="1" spans="1:6">
      <c r="B38" s="33" t="s">
        <v>129</v>
      </c>
      <c r="C38" s="33"/>
      <c r="D38" s="33"/>
      <c r="E38" s="33"/>
      <c r="F38" s="33"/>
    </row>
    <row r="39" ht="15" customHeight="1" spans="1:6">
      <c r="B39" s="33" t="s">
        <v>130</v>
      </c>
      <c r="C39" s="33"/>
      <c r="D39" s="33"/>
      <c r="E39" s="33"/>
      <c r="F39" s="33"/>
    </row>
    <row r="40" spans="1:6">
      <c r="B40" s="33" t="s">
        <v>131</v>
      </c>
      <c r="C40" s="33"/>
      <c r="D40" s="33"/>
    </row>
  </sheetData>
  <autoFilter xmlns:etc="http://www.wps.cn/officeDocument/2017/etCustomData" ref="A3:F40" etc:filterBottomFollowUsedRange="0">
    <extLst/>
  </autoFilter>
  <mergeCells count="16">
    <mergeCell ref="A1:F1"/>
    <mergeCell ref="A2:B2"/>
    <mergeCell ref="B37:F37"/>
    <mergeCell ref="B38:F38"/>
    <mergeCell ref="B39:F39"/>
    <mergeCell ref="B40:D40"/>
    <mergeCell ref="A4:A8"/>
    <mergeCell ref="A9:A19"/>
    <mergeCell ref="A21:A25"/>
    <mergeCell ref="A26:A27"/>
    <mergeCell ref="A28:A29"/>
    <mergeCell ref="A31:A35"/>
    <mergeCell ref="C2:C3"/>
    <mergeCell ref="D2:D3"/>
    <mergeCell ref="E2:E3"/>
    <mergeCell ref="F2:F3"/>
  </mergeCells>
  <printOptions horizontalCentered="1"/>
  <pageMargins left="0.156944444444444" right="0.156944444444444" top="0.590277777777778" bottom="0.393055555555556" header="0.275" footer="0.196527777777778"/>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dc:creator>
  <cp:lastModifiedBy>木木</cp:lastModifiedBy>
  <dcterms:created xsi:type="dcterms:W3CDTF">2021-07-06T23:26:00Z</dcterms:created>
  <cp:lastPrinted>2022-06-14T02:59:00Z</cp:lastPrinted>
  <dcterms:modified xsi:type="dcterms:W3CDTF">2026-04-02T05:29:40Z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7EDA529F91AE42CE8DD3FB49B2544272</vt:lpwstr>
  </property>
  <property fmtid="{D5CDD505-2E9C-101B-9397-08002B2CF9AE}" pid="4" name="CalculationRule">
    <vt:i4>0</vt:i4>
  </property>
</Properties>
</file>